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docs.live.net/559cefad43481707/EMP Bureau ^M permanents/2026-2027/Rentrée/"/>
    </mc:Choice>
  </mc:AlternateContent>
  <xr:revisionPtr revIDLastSave="24" documentId="8_{FA347A81-2BE2-4435-B83B-C7288698F1D8}" xr6:coauthVersionLast="47" xr6:coauthVersionMax="47" xr10:uidLastSave="{66F59B29-B891-4F6B-9481-CB4C0157E082}"/>
  <bookViews>
    <workbookView xWindow="-120" yWindow="-120" windowWidth="20730" windowHeight="11040" xr2:uid="{5B4BAB0C-152F-483C-AF55-197D11BB5C2E}"/>
  </bookViews>
  <sheets>
    <sheet name="Feuil1" sheetId="1" r:id="rId1"/>
  </sheets>
  <definedNames>
    <definedName name="_xlnm.Print_Area" localSheetId="0">Feuil1!$B$3:$H$47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1" l="1"/>
  <c r="G15" i="1"/>
  <c r="H15" i="1" s="1"/>
  <c r="G16" i="1"/>
  <c r="H16" i="1" s="1"/>
  <c r="G17" i="1"/>
  <c r="H17" i="1" s="1"/>
  <c r="H34" i="1"/>
  <c r="G18" i="1"/>
  <c r="H18" i="1" s="1"/>
  <c r="G19" i="1"/>
  <c r="H19" i="1"/>
  <c r="G20" i="1"/>
  <c r="H20" i="1"/>
  <c r="H25" i="1" l="1"/>
  <c r="H37" i="1" s="1"/>
  <c r="H44" i="1" s="1"/>
  <c r="H42" i="1" l="1"/>
  <c r="H40" i="1"/>
</calcChain>
</file>

<file path=xl/sharedStrings.xml><?xml version="1.0" encoding="utf-8"?>
<sst xmlns="http://schemas.openxmlformats.org/spreadsheetml/2006/main" count="59" uniqueCount="42">
  <si>
    <t>NOM</t>
  </si>
  <si>
    <t>Prénom</t>
  </si>
  <si>
    <t>Montant de la réduction</t>
  </si>
  <si>
    <t>Reste à payer</t>
  </si>
  <si>
    <t>pourcentage de réduction *</t>
  </si>
  <si>
    <t>Chèques vacances</t>
  </si>
  <si>
    <t>AVOIR</t>
  </si>
  <si>
    <t>Cursus FM terminé</t>
  </si>
  <si>
    <t>Uniquement pour ceux ayant obtenu leur examen de fin de 2ème cycle en Formation Musicale réduction de 45€</t>
  </si>
  <si>
    <t>Réductions spécifiques</t>
  </si>
  <si>
    <t>TOTAL à payer</t>
  </si>
  <si>
    <t>Adhésion</t>
  </si>
  <si>
    <t>Cours de Musique</t>
  </si>
  <si>
    <t xml:space="preserve">Soutien </t>
  </si>
  <si>
    <t>Basique</t>
  </si>
  <si>
    <t>Paiement</t>
  </si>
  <si>
    <t>École de Musique du Plateau</t>
  </si>
  <si>
    <t>Banque :</t>
  </si>
  <si>
    <t>espèces</t>
  </si>
  <si>
    <r>
      <rPr>
        <b/>
        <i/>
        <sz val="11"/>
        <color theme="1"/>
        <rFont val="Calibri"/>
        <family val="2"/>
        <scheme val="minor"/>
      </rPr>
      <t>Chèque</t>
    </r>
    <r>
      <rPr>
        <i/>
        <sz val="11"/>
        <color theme="1"/>
        <rFont val="Calibri"/>
        <family val="2"/>
        <scheme val="minor"/>
      </rPr>
      <t xml:space="preserve"> n° :</t>
    </r>
  </si>
  <si>
    <r>
      <rPr>
        <b/>
        <i/>
        <sz val="11"/>
        <rFont val="Calibri"/>
        <family val="2"/>
        <scheme val="minor"/>
      </rPr>
      <t>Paiement n°1</t>
    </r>
    <r>
      <rPr>
        <i/>
        <sz val="11"/>
        <rFont val="Calibri"/>
        <family val="2"/>
        <scheme val="minor"/>
      </rPr>
      <t xml:space="preserve"> (totalité de l'adhésion, encaissé le 15 octobre)</t>
    </r>
  </si>
  <si>
    <t>Cours</t>
  </si>
  <si>
    <t>Merci de rayer toutes les mentions inutiles</t>
  </si>
  <si>
    <t>Se paie séparément des cours</t>
  </si>
  <si>
    <t>Merci de reporter le montant indiqué dans le récapitulatif assoconnect</t>
  </si>
  <si>
    <t>montant</t>
  </si>
  <si>
    <t>nombre</t>
  </si>
  <si>
    <t>Merci de reporter les montants indiqués dans le récapitulatif d'inscription sur assoconnect.
Merci de classer les personnes par ordre décroissant suivant le montant d'inscription dans le tableau ci-dessous</t>
  </si>
  <si>
    <t>Discipline principale</t>
  </si>
  <si>
    <r>
      <rPr>
        <b/>
        <i/>
        <sz val="11"/>
        <rFont val="Calibri"/>
        <family val="2"/>
        <scheme val="minor"/>
      </rPr>
      <t>Paiement n°2</t>
    </r>
    <r>
      <rPr>
        <i/>
        <sz val="11"/>
        <rFont val="Calibri"/>
        <family val="2"/>
        <scheme val="minor"/>
      </rPr>
      <t xml:space="preserve"> (100% du montant si en 1 seule fois ;  encaissé le 15 octobre)</t>
    </r>
  </si>
  <si>
    <r>
      <rPr>
        <b/>
        <i/>
        <sz val="11"/>
        <rFont val="Calibri"/>
        <family val="2"/>
        <scheme val="minor"/>
      </rPr>
      <t>Paiement n°2 bis</t>
    </r>
    <r>
      <rPr>
        <i/>
        <sz val="11"/>
        <rFont val="Calibri"/>
        <family val="2"/>
        <scheme val="minor"/>
      </rPr>
      <t xml:space="preserve"> (40% du montant, encaissé en octobre)</t>
    </r>
  </si>
  <si>
    <r>
      <rPr>
        <b/>
        <i/>
        <sz val="11"/>
        <rFont val="Calibri"/>
        <family val="2"/>
        <scheme val="minor"/>
      </rPr>
      <t>Paiement n°3</t>
    </r>
    <r>
      <rPr>
        <i/>
        <sz val="11"/>
        <rFont val="Calibri"/>
        <family val="2"/>
        <scheme val="minor"/>
      </rPr>
      <t xml:space="preserve"> (30% du montant, encaissé en février)</t>
    </r>
  </si>
  <si>
    <r>
      <rPr>
        <b/>
        <i/>
        <sz val="11"/>
        <rFont val="Calibri"/>
        <family val="2"/>
        <scheme val="minor"/>
      </rPr>
      <t>Paiement n°4</t>
    </r>
    <r>
      <rPr>
        <i/>
        <sz val="11"/>
        <rFont val="Calibri"/>
        <family val="2"/>
        <scheme val="minor"/>
      </rPr>
      <t xml:space="preserve"> (30% du montant, encaissé en avril)</t>
    </r>
  </si>
  <si>
    <t>ou</t>
  </si>
  <si>
    <t>Sur l'année précédente</t>
  </si>
  <si>
    <t>Montant total de l'inscription (tarif A B ou C)</t>
  </si>
  <si>
    <r>
      <t>à 20</t>
    </r>
    <r>
      <rPr>
        <b/>
        <sz val="11"/>
        <color theme="1"/>
        <rFont val="Calibri"/>
        <family val="2"/>
        <scheme val="minor"/>
      </rPr>
      <t>€</t>
    </r>
  </si>
  <si>
    <r>
      <t>Montant libre à partir de 4</t>
    </r>
    <r>
      <rPr>
        <b/>
        <sz val="11"/>
        <color theme="1"/>
        <rFont val="Calibri"/>
        <family val="2"/>
        <scheme val="minor"/>
      </rPr>
      <t>0€</t>
    </r>
    <r>
      <rPr>
        <sz val="11"/>
        <color theme="1"/>
        <rFont val="Calibri"/>
        <family val="2"/>
        <scheme val="minor"/>
      </rPr>
      <t xml:space="preserve"> / déductible des impôts à 66% (attestation à télécharger sur votre compte assoconnect)</t>
    </r>
  </si>
  <si>
    <t xml:space="preserve">Merci de ne pas modifier les formules des colones G et H ! </t>
  </si>
  <si>
    <t xml:space="preserve">Repportez dans ce tableau les différentes inscriptions au sein d'une même famille : cela calculera automatiquement le montant de la réduction : le plus gros montant doit être inscrit en premier ! </t>
  </si>
  <si>
    <r>
      <t xml:space="preserve">L'école de musique du plateau accorde une réduction quand plusieurs personnes d'un même foyer fiscal s'inscrivent EN MEME TEMPS. 
</t>
    </r>
    <r>
      <rPr>
        <b/>
        <sz val="11"/>
        <color theme="1"/>
        <rFont val="Calibri"/>
        <family val="2"/>
        <scheme val="minor"/>
      </rPr>
      <t>Les règles appliquées sont les suivantes :</t>
    </r>
    <r>
      <rPr>
        <sz val="11"/>
        <color theme="1"/>
        <rFont val="Calibri"/>
        <family val="2"/>
        <scheme val="minor"/>
      </rPr>
      <t xml:space="preserve">
    Toutes les personnes appartenant à un même foyer fiscal sont prises en compte pour le calcul de la réduction famille.
    Pour bénéficier de la réduction famille, tous les dossiers d'inscription de la famille doivent être déposés ensemble. 
</t>
    </r>
    <r>
      <rPr>
        <b/>
        <sz val="11"/>
        <color theme="1"/>
        <rFont val="Calibri"/>
        <family val="2"/>
        <scheme val="minor"/>
      </rPr>
      <t>*La réduction est calculée comme suit :</t>
    </r>
    <r>
      <rPr>
        <sz val="11"/>
        <color theme="1"/>
        <rFont val="Calibri"/>
        <family val="2"/>
        <scheme val="minor"/>
      </rPr>
      <t xml:space="preserve">
    plein tarif pour le membre de la famille ayant le plus gros montant d'inscription
    10% pour le deuxième plus gros montant d'inscription
    20% pour le troisième et les suivants</t>
    </r>
  </si>
  <si>
    <t>Récapitulatif inscription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</si>
</sst>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i/>
      <sz val="10"/>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i/>
      <sz val="11"/>
      <name val="Calibri"/>
      <family val="2"/>
      <scheme val="minor"/>
    </font>
    <font>
      <b/>
      <i/>
      <sz val="11"/>
      <name val="Calibri"/>
      <family val="2"/>
      <scheme val="minor"/>
    </font>
    <font>
      <b/>
      <i/>
      <sz val="11"/>
      <color theme="1"/>
      <name val="Calibri"/>
      <family val="2"/>
      <scheme val="minor"/>
    </font>
    <font>
      <sz val="11"/>
      <color rgb="FFFF0000"/>
      <name val="Calibri"/>
      <family val="2"/>
      <scheme val="minor"/>
    </font>
    <font>
      <sz val="11"/>
      <color theme="0"/>
      <name val="Calibri"/>
      <family val="2"/>
      <scheme val="minor"/>
    </font>
    <font>
      <b/>
      <i/>
      <sz val="10"/>
      <color rgb="FFFF0000"/>
      <name val="Calibri"/>
      <family val="2"/>
      <scheme val="minor"/>
    </font>
    <font>
      <b/>
      <sz val="11"/>
      <color rgb="FFFF0000"/>
      <name val="Calibri"/>
      <family val="2"/>
      <scheme val="minor"/>
    </font>
    <font>
      <b/>
      <sz val="10"/>
      <color theme="1"/>
      <name val="Calibri"/>
      <family val="2"/>
      <scheme val="minor"/>
    </font>
    <font>
      <sz val="14"/>
      <color theme="0"/>
      <name val="Calibri"/>
      <family val="2"/>
      <scheme val="minor"/>
    </font>
    <font>
      <sz val="9"/>
      <color rgb="FFFF0000"/>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0" xfId="0" applyAlignment="1">
      <alignment vertical="center" wrapText="1"/>
    </xf>
    <xf numFmtId="0" fontId="0" fillId="0" borderId="0" xfId="0" applyAlignment="1">
      <alignment horizontal="right"/>
    </xf>
    <xf numFmtId="0" fontId="0" fillId="0" borderId="0" xfId="0" applyAlignment="1">
      <alignment horizontal="left" wrapText="1"/>
    </xf>
    <xf numFmtId="0" fontId="2" fillId="0" borderId="0" xfId="0" applyFont="1"/>
    <xf numFmtId="0" fontId="2" fillId="4" borderId="1" xfId="0" applyFont="1" applyFill="1" applyBorder="1" applyAlignment="1">
      <alignment vertical="center" wrapText="1"/>
    </xf>
    <xf numFmtId="44" fontId="0" fillId="0" borderId="0" xfId="1" applyFont="1" applyBorder="1"/>
    <xf numFmtId="0" fontId="8" fillId="0" borderId="0" xfId="0" applyFont="1" applyAlignment="1">
      <alignment horizontal="center" vertical="center"/>
    </xf>
    <xf numFmtId="44" fontId="6" fillId="0" borderId="0" xfId="0" applyNumberFormat="1" applyFont="1" applyAlignment="1">
      <alignment vertical="center"/>
    </xf>
    <xf numFmtId="0" fontId="2" fillId="8" borderId="6" xfId="0" applyFont="1" applyFill="1" applyBorder="1" applyAlignment="1">
      <alignment horizontal="left" vertical="center"/>
    </xf>
    <xf numFmtId="0" fontId="0" fillId="7" borderId="10" xfId="0" applyFill="1" applyBorder="1"/>
    <xf numFmtId="0" fontId="4" fillId="0" borderId="6" xfId="0" applyFont="1" applyBorder="1"/>
    <xf numFmtId="0" fontId="0" fillId="0" borderId="7" xfId="0" applyBorder="1"/>
    <xf numFmtId="0" fontId="2" fillId="4" borderId="12" xfId="0" applyFont="1" applyFill="1" applyBorder="1" applyAlignment="1">
      <alignment vertical="center" wrapText="1"/>
    </xf>
    <xf numFmtId="0" fontId="2" fillId="4" borderId="8" xfId="0" applyFont="1" applyFill="1" applyBorder="1" applyAlignment="1">
      <alignment vertical="center" wrapText="1"/>
    </xf>
    <xf numFmtId="0" fontId="2" fillId="3" borderId="6" xfId="0" applyFont="1" applyFill="1" applyBorder="1" applyAlignment="1">
      <alignment vertical="center" wrapText="1"/>
    </xf>
    <xf numFmtId="0" fontId="2" fillId="0" borderId="6" xfId="0" applyFont="1" applyBorder="1" applyAlignment="1">
      <alignment wrapText="1"/>
    </xf>
    <xf numFmtId="164" fontId="0" fillId="0" borderId="14" xfId="0" applyNumberFormat="1" applyBorder="1" applyAlignment="1">
      <alignment vertical="center"/>
    </xf>
    <xf numFmtId="0" fontId="0" fillId="0" borderId="9" xfId="0" applyBorder="1"/>
    <xf numFmtId="0" fontId="0" fillId="0" borderId="10" xfId="0" applyBorder="1"/>
    <xf numFmtId="44" fontId="6" fillId="5" borderId="16" xfId="0" applyNumberFormat="1" applyFont="1" applyFill="1" applyBorder="1" applyAlignment="1">
      <alignment vertical="center"/>
    </xf>
    <xf numFmtId="0" fontId="6" fillId="6" borderId="3" xfId="0" applyFont="1" applyFill="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4" fillId="10" borderId="9" xfId="0" applyFont="1" applyFill="1" applyBorder="1" applyAlignment="1">
      <alignment horizontal="center" vertical="center"/>
    </xf>
    <xf numFmtId="0" fontId="4" fillId="10" borderId="10" xfId="0" applyFont="1" applyFill="1" applyBorder="1" applyAlignment="1">
      <alignment horizontal="center" vertical="center"/>
    </xf>
    <xf numFmtId="0" fontId="11" fillId="0" borderId="10" xfId="0" applyFont="1" applyBorder="1" applyAlignment="1">
      <alignment horizontal="center" vertical="center"/>
    </xf>
    <xf numFmtId="0" fontId="4" fillId="10" borderId="0" xfId="0" applyFont="1" applyFill="1" applyAlignment="1">
      <alignment horizontal="center" vertical="center"/>
    </xf>
    <xf numFmtId="0" fontId="6" fillId="5" borderId="3" xfId="0" applyFont="1" applyFill="1" applyBorder="1" applyAlignment="1">
      <alignment horizontal="center" vertical="center"/>
    </xf>
    <xf numFmtId="0" fontId="5" fillId="0" borderId="4" xfId="0" applyFont="1" applyBorder="1" applyAlignment="1">
      <alignment vertical="center"/>
    </xf>
    <xf numFmtId="0" fontId="4" fillId="0" borderId="4" xfId="0" applyFont="1" applyBorder="1" applyAlignment="1">
      <alignment horizontal="center" vertical="center"/>
    </xf>
    <xf numFmtId="0" fontId="0" fillId="0" borderId="4" xfId="0" applyBorder="1" applyAlignment="1">
      <alignment horizontal="right"/>
    </xf>
    <xf numFmtId="0" fontId="0" fillId="0" borderId="4" xfId="0" applyBorder="1"/>
    <xf numFmtId="0" fontId="11" fillId="0" borderId="4" xfId="0" applyFont="1" applyBorder="1" applyAlignment="1">
      <alignment horizontal="center" vertical="center"/>
    </xf>
    <xf numFmtId="0" fontId="4" fillId="10" borderId="6" xfId="0" applyFont="1" applyFill="1" applyBorder="1" applyAlignment="1">
      <alignment horizontal="center" vertical="center"/>
    </xf>
    <xf numFmtId="44" fontId="0" fillId="0" borderId="0" xfId="0" applyNumberFormat="1"/>
    <xf numFmtId="0" fontId="11" fillId="0" borderId="0" xfId="0" applyFont="1" applyAlignment="1">
      <alignment horizontal="center" vertical="center"/>
    </xf>
    <xf numFmtId="44" fontId="0" fillId="0" borderId="5" xfId="0" applyNumberFormat="1" applyBorder="1" applyAlignment="1">
      <alignment horizontal="center" vertical="center"/>
    </xf>
    <xf numFmtId="0" fontId="0" fillId="11" borderId="6" xfId="0" applyFill="1" applyBorder="1" applyAlignment="1">
      <alignment horizontal="center" vertical="center"/>
    </xf>
    <xf numFmtId="0" fontId="0" fillId="11" borderId="2" xfId="0" applyFill="1" applyBorder="1" applyAlignment="1">
      <alignment horizontal="center" vertical="center"/>
    </xf>
    <xf numFmtId="0" fontId="0" fillId="11" borderId="21" xfId="0" applyFill="1" applyBorder="1" applyAlignment="1">
      <alignment horizontal="center" vertical="center"/>
    </xf>
    <xf numFmtId="9" fontId="0" fillId="13" borderId="1" xfId="2" applyFont="1" applyFill="1" applyBorder="1" applyAlignment="1">
      <alignment horizontal="center"/>
    </xf>
    <xf numFmtId="0" fontId="2" fillId="2" borderId="6" xfId="0" applyFont="1" applyFill="1" applyBorder="1" applyAlignment="1">
      <alignment vertical="center" wrapText="1"/>
    </xf>
    <xf numFmtId="0" fontId="2" fillId="7" borderId="9" xfId="0" applyFont="1" applyFill="1" applyBorder="1" applyAlignment="1">
      <alignment vertical="center"/>
    </xf>
    <xf numFmtId="0" fontId="0" fillId="7" borderId="10" xfId="0" applyFill="1" applyBorder="1" applyAlignment="1">
      <alignment vertical="center"/>
    </xf>
    <xf numFmtId="44" fontId="12" fillId="8" borderId="8" xfId="1" applyFont="1" applyFill="1" applyBorder="1" applyAlignment="1">
      <alignment horizontal="left" vertical="center"/>
    </xf>
    <xf numFmtId="44" fontId="12" fillId="7" borderId="11" xfId="1" applyFont="1" applyFill="1" applyBorder="1"/>
    <xf numFmtId="0" fontId="12" fillId="0" borderId="12" xfId="0" applyFont="1" applyBorder="1"/>
    <xf numFmtId="0" fontId="12" fillId="0" borderId="1" xfId="0" applyFont="1" applyBorder="1"/>
    <xf numFmtId="44" fontId="12" fillId="0" borderId="1" xfId="1" applyFont="1" applyFill="1" applyBorder="1"/>
    <xf numFmtId="164" fontId="12" fillId="3" borderId="8" xfId="0" applyNumberFormat="1" applyFont="1" applyFill="1" applyBorder="1" applyAlignment="1">
      <alignment vertical="center"/>
    </xf>
    <xf numFmtId="164" fontId="12" fillId="2" borderId="13" xfId="0" applyNumberFormat="1" applyFont="1" applyFill="1" applyBorder="1" applyAlignment="1">
      <alignment vertical="center"/>
    </xf>
    <xf numFmtId="0" fontId="15" fillId="11" borderId="2" xfId="0" applyFont="1" applyFill="1" applyBorder="1" applyAlignment="1">
      <alignment horizontal="center" vertical="center"/>
    </xf>
    <xf numFmtId="44" fontId="15" fillId="11" borderId="21" xfId="1" applyFont="1" applyFill="1" applyBorder="1" applyAlignment="1">
      <alignment horizontal="center" vertical="center"/>
    </xf>
    <xf numFmtId="44" fontId="15" fillId="11" borderId="6" xfId="1" applyFont="1" applyFill="1" applyBorder="1" applyAlignment="1">
      <alignment horizontal="center" vertical="center"/>
    </xf>
    <xf numFmtId="0" fontId="4" fillId="0" borderId="6"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44" fontId="0" fillId="0" borderId="7" xfId="0" applyNumberFormat="1" applyBorder="1" applyAlignment="1">
      <alignment horizontal="center" vertical="center"/>
    </xf>
    <xf numFmtId="44" fontId="13" fillId="3" borderId="1" xfId="1" applyFont="1" applyFill="1" applyBorder="1"/>
    <xf numFmtId="44" fontId="13" fillId="3" borderId="8" xfId="1" applyFont="1" applyFill="1" applyBorder="1"/>
    <xf numFmtId="0" fontId="16" fillId="4" borderId="1" xfId="0" applyFont="1" applyFill="1" applyBorder="1" applyAlignment="1">
      <alignment vertical="center" wrapText="1"/>
    </xf>
    <xf numFmtId="0" fontId="4" fillId="10" borderId="25" xfId="0" applyFont="1" applyFill="1" applyBorder="1" applyAlignment="1">
      <alignment horizontal="center" vertical="center"/>
    </xf>
    <xf numFmtId="0" fontId="4" fillId="10" borderId="26" xfId="0" applyFont="1" applyFill="1" applyBorder="1" applyAlignment="1">
      <alignment horizontal="center" vertical="center"/>
    </xf>
    <xf numFmtId="0" fontId="11" fillId="0" borderId="26" xfId="0" applyFont="1" applyBorder="1" applyAlignment="1">
      <alignment horizontal="center" vertical="center"/>
    </xf>
    <xf numFmtId="49" fontId="14" fillId="10" borderId="10" xfId="0" applyNumberFormat="1" applyFont="1" applyFill="1" applyBorder="1" applyAlignment="1">
      <alignment horizontal="center" vertical="center"/>
    </xf>
    <xf numFmtId="49" fontId="14" fillId="10" borderId="0" xfId="0" applyNumberFormat="1" applyFont="1" applyFill="1" applyAlignment="1">
      <alignment horizontal="center" vertical="center"/>
    </xf>
    <xf numFmtId="0" fontId="18" fillId="0" borderId="1" xfId="0" applyFont="1" applyBorder="1"/>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0" fillId="3" borderId="0" xfId="0" applyFill="1" applyAlignment="1">
      <alignment horizontal="left" vertical="center" wrapText="1"/>
    </xf>
    <xf numFmtId="0" fontId="0" fillId="3" borderId="2" xfId="0" applyFill="1" applyBorder="1" applyAlignment="1">
      <alignment horizontal="left" vertical="center" wrapText="1"/>
    </xf>
    <xf numFmtId="0" fontId="0" fillId="2" borderId="0" xfId="0" applyFill="1" applyAlignment="1">
      <alignment horizontal="left" wrapText="1"/>
    </xf>
    <xf numFmtId="0" fontId="0" fillId="2" borderId="2" xfId="0" applyFill="1" applyBorder="1" applyAlignment="1">
      <alignment horizontal="left" wrapText="1"/>
    </xf>
    <xf numFmtId="0" fontId="8" fillId="5" borderId="10" xfId="0" applyFont="1" applyFill="1" applyBorder="1" applyAlignment="1">
      <alignment horizontal="center" vertical="center"/>
    </xf>
    <xf numFmtId="0" fontId="8" fillId="5" borderId="15" xfId="0" applyFont="1" applyFill="1" applyBorder="1" applyAlignment="1">
      <alignment horizontal="center" vertical="center"/>
    </xf>
    <xf numFmtId="0" fontId="0" fillId="0" borderId="0" xfId="0" applyAlignment="1">
      <alignment horizontal="justify" vertical="top" wrapText="1"/>
    </xf>
    <xf numFmtId="0" fontId="3" fillId="0" borderId="0" xfId="0" applyFont="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7" fillId="6" borderId="5" xfId="0" applyFont="1" applyFill="1" applyBorder="1" applyAlignment="1">
      <alignment horizontal="center"/>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0" fillId="8" borderId="0" xfId="0" applyFill="1" applyAlignment="1">
      <alignment horizontal="left" vertical="center" wrapText="1"/>
    </xf>
    <xf numFmtId="0" fontId="0" fillId="8" borderId="2" xfId="0" applyFill="1" applyBorder="1" applyAlignment="1">
      <alignment horizontal="left" vertical="center" wrapText="1"/>
    </xf>
    <xf numFmtId="0" fontId="9" fillId="9" borderId="6" xfId="0" applyFont="1" applyFill="1" applyBorder="1" applyAlignment="1">
      <alignment horizontal="right"/>
    </xf>
    <xf numFmtId="0" fontId="9" fillId="9" borderId="0" xfId="0" applyFont="1" applyFill="1" applyAlignment="1">
      <alignment horizontal="right"/>
    </xf>
    <xf numFmtId="44" fontId="6" fillId="9" borderId="7" xfId="0" applyNumberFormat="1" applyFont="1" applyFill="1" applyBorder="1" applyAlignment="1">
      <alignment horizontal="center" vertical="center"/>
    </xf>
    <xf numFmtId="44" fontId="6" fillId="9" borderId="20" xfId="0" applyNumberFormat="1" applyFont="1" applyFill="1" applyBorder="1" applyAlignment="1">
      <alignment horizontal="center" vertical="center"/>
    </xf>
    <xf numFmtId="0" fontId="9" fillId="11" borderId="22" xfId="0" applyFont="1" applyFill="1" applyBorder="1" applyAlignment="1">
      <alignment horizontal="right"/>
    </xf>
    <xf numFmtId="0" fontId="9" fillId="11" borderId="23" xfId="0" applyFont="1" applyFill="1" applyBorder="1" applyAlignment="1">
      <alignment horizontal="right"/>
    </xf>
    <xf numFmtId="44" fontId="6" fillId="11" borderId="24" xfId="0" applyNumberFormat="1" applyFont="1" applyFill="1" applyBorder="1" applyAlignment="1">
      <alignment horizontal="center" vertical="center"/>
    </xf>
    <xf numFmtId="44" fontId="6" fillId="11" borderId="7" xfId="0" applyNumberFormat="1" applyFont="1" applyFill="1" applyBorder="1" applyAlignment="1">
      <alignment horizontal="center" vertical="center"/>
    </xf>
    <xf numFmtId="0" fontId="2" fillId="11" borderId="6" xfId="0" applyFont="1" applyFill="1" applyBorder="1" applyAlignment="1">
      <alignment horizontal="center" vertical="center"/>
    </xf>
    <xf numFmtId="0" fontId="2" fillId="11" borderId="0" xfId="0" applyFont="1" applyFill="1" applyAlignment="1">
      <alignment horizontal="center" vertical="center"/>
    </xf>
    <xf numFmtId="0" fontId="9" fillId="9" borderId="22" xfId="0" applyFont="1" applyFill="1" applyBorder="1" applyAlignment="1">
      <alignment horizontal="right"/>
    </xf>
    <xf numFmtId="0" fontId="9" fillId="9" borderId="23" xfId="0" applyFont="1" applyFill="1" applyBorder="1" applyAlignment="1">
      <alignment horizontal="right"/>
    </xf>
    <xf numFmtId="44" fontId="6" fillId="9" borderId="24" xfId="0" applyNumberFormat="1" applyFont="1" applyFill="1" applyBorder="1" applyAlignment="1">
      <alignment horizontal="center" vertical="center"/>
    </xf>
    <xf numFmtId="44" fontId="6" fillId="9" borderId="27" xfId="0" applyNumberFormat="1" applyFont="1" applyFill="1" applyBorder="1" applyAlignment="1">
      <alignment horizontal="center" vertical="center"/>
    </xf>
    <xf numFmtId="0" fontId="15" fillId="10" borderId="26" xfId="0" applyFont="1" applyFill="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5" fillId="10" borderId="10" xfId="0" applyFont="1" applyFill="1" applyBorder="1" applyAlignment="1">
      <alignment horizontal="center"/>
    </xf>
    <xf numFmtId="0" fontId="15" fillId="10" borderId="0" xfId="0" applyFont="1" applyFill="1" applyAlignment="1">
      <alignment horizontal="center"/>
    </xf>
    <xf numFmtId="0" fontId="9" fillId="11" borderId="6" xfId="0" applyFont="1" applyFill="1" applyBorder="1" applyAlignment="1">
      <alignment horizontal="right"/>
    </xf>
    <xf numFmtId="0" fontId="9" fillId="11" borderId="0" xfId="0" applyFont="1" applyFill="1" applyAlignment="1">
      <alignment horizontal="right"/>
    </xf>
    <xf numFmtId="44" fontId="6" fillId="11" borderId="20" xfId="0" applyNumberFormat="1" applyFont="1" applyFill="1" applyBorder="1" applyAlignment="1">
      <alignment horizontal="center" vertical="center"/>
    </xf>
    <xf numFmtId="0" fontId="0" fillId="14" borderId="0" xfId="0" applyFill="1" applyAlignment="1">
      <alignment horizontal="left" vertical="center" wrapText="1"/>
    </xf>
    <xf numFmtId="0" fontId="17" fillId="15" borderId="0" xfId="0" applyFont="1" applyFill="1" applyAlignment="1">
      <alignment horizontal="center" vertical="center" wrapText="1"/>
    </xf>
    <xf numFmtId="0" fontId="0" fillId="15" borderId="0" xfId="0" applyFill="1" applyAlignment="1">
      <alignment horizontal="center" vertical="center" wrapText="1"/>
    </xf>
    <xf numFmtId="0" fontId="7" fillId="12" borderId="3" xfId="0" applyFont="1" applyFill="1" applyBorder="1" applyAlignment="1">
      <alignment horizontal="center"/>
    </xf>
    <xf numFmtId="0" fontId="7" fillId="12" borderId="4" xfId="0" applyFont="1" applyFill="1" applyBorder="1" applyAlignment="1">
      <alignment horizontal="center"/>
    </xf>
    <xf numFmtId="0" fontId="7" fillId="12" borderId="5" xfId="0" applyFont="1" applyFill="1" applyBorder="1" applyAlignment="1">
      <alignment horizontal="center"/>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A4A57-5D90-4D13-BFDB-CF119EC05F9E}">
  <sheetPr codeName="Feuil1">
    <pageSetUpPr fitToPage="1"/>
  </sheetPr>
  <dimension ref="B1:J47"/>
  <sheetViews>
    <sheetView tabSelected="1" workbookViewId="0">
      <selection activeCell="J7" sqref="J7"/>
    </sheetView>
  </sheetViews>
  <sheetFormatPr baseColWidth="10" defaultRowHeight="15" x14ac:dyDescent="0.25"/>
  <cols>
    <col min="1" max="1" width="6.85546875" customWidth="1"/>
    <col min="2" max="2" width="22.5703125" customWidth="1"/>
    <col min="3" max="3" width="20.140625" customWidth="1"/>
    <col min="4" max="5" width="15.7109375" customWidth="1"/>
    <col min="6" max="6" width="15.140625" customWidth="1"/>
    <col min="7" max="7" width="13.7109375" customWidth="1"/>
    <col min="8" max="8" width="18.7109375" customWidth="1"/>
  </cols>
  <sheetData>
    <row r="1" spans="2:8" ht="30.75" customHeight="1" x14ac:dyDescent="0.25">
      <c r="B1" s="116" t="s">
        <v>39</v>
      </c>
      <c r="C1" s="116"/>
      <c r="D1" s="116"/>
      <c r="E1" s="116"/>
      <c r="F1" s="116"/>
      <c r="G1" s="116"/>
      <c r="H1" s="116"/>
    </row>
    <row r="2" spans="2:8" x14ac:dyDescent="0.25">
      <c r="B2" s="117" t="s">
        <v>38</v>
      </c>
      <c r="C2" s="118"/>
      <c r="D2" s="118"/>
      <c r="E2" s="118"/>
      <c r="F2" s="118"/>
      <c r="G2" s="118"/>
      <c r="H2" s="118"/>
    </row>
    <row r="3" spans="2:8" ht="21" x14ac:dyDescent="0.35">
      <c r="B3" s="84" t="s">
        <v>41</v>
      </c>
      <c r="C3" s="84"/>
      <c r="D3" s="84"/>
      <c r="E3" s="84"/>
      <c r="F3" s="84"/>
      <c r="G3" s="84"/>
      <c r="H3" s="84"/>
    </row>
    <row r="4" spans="2:8" ht="21.75" thickBot="1" x14ac:dyDescent="0.4">
      <c r="B4" s="84" t="s">
        <v>16</v>
      </c>
      <c r="C4" s="84"/>
      <c r="D4" s="84"/>
      <c r="E4" s="84"/>
      <c r="F4" s="84"/>
      <c r="G4" s="84"/>
      <c r="H4" s="84"/>
    </row>
    <row r="5" spans="2:8" ht="18.75" x14ac:dyDescent="0.3">
      <c r="B5" s="85" t="s">
        <v>11</v>
      </c>
      <c r="C5" s="86"/>
      <c r="D5" s="86"/>
      <c r="E5" s="86"/>
      <c r="F5" s="86"/>
      <c r="G5" s="86"/>
      <c r="H5" s="87"/>
    </row>
    <row r="6" spans="2:8" x14ac:dyDescent="0.25">
      <c r="B6" s="88" t="s">
        <v>23</v>
      </c>
      <c r="C6" s="89"/>
      <c r="D6" s="89"/>
      <c r="E6" s="89"/>
      <c r="F6" s="89"/>
      <c r="G6" s="89"/>
      <c r="H6" s="90"/>
    </row>
    <row r="7" spans="2:8" x14ac:dyDescent="0.25">
      <c r="B7" s="88" t="s">
        <v>24</v>
      </c>
      <c r="C7" s="89"/>
      <c r="D7" s="89"/>
      <c r="E7" s="89"/>
      <c r="F7" s="89"/>
      <c r="G7" s="89"/>
      <c r="H7" s="90"/>
    </row>
    <row r="8" spans="2:8" ht="30" customHeight="1" x14ac:dyDescent="0.25">
      <c r="B8" s="9" t="s">
        <v>13</v>
      </c>
      <c r="C8" s="91" t="s">
        <v>37</v>
      </c>
      <c r="D8" s="91"/>
      <c r="E8" s="91"/>
      <c r="F8" s="91"/>
      <c r="G8" s="92"/>
      <c r="H8" s="45"/>
    </row>
    <row r="9" spans="2:8" ht="23.25" customHeight="1" thickBot="1" x14ac:dyDescent="0.3">
      <c r="B9" s="43" t="s">
        <v>14</v>
      </c>
      <c r="C9" s="44" t="s">
        <v>36</v>
      </c>
      <c r="D9" s="10"/>
      <c r="E9" s="10"/>
      <c r="F9" s="10"/>
      <c r="G9" s="10"/>
      <c r="H9" s="46">
        <v>20</v>
      </c>
    </row>
    <row r="10" spans="2:8" ht="15.75" thickBot="1" x14ac:dyDescent="0.3">
      <c r="B10" s="4"/>
      <c r="H10" s="6"/>
    </row>
    <row r="11" spans="2:8" ht="18.75" x14ac:dyDescent="0.3">
      <c r="B11" s="68" t="s">
        <v>12</v>
      </c>
      <c r="C11" s="69"/>
      <c r="D11" s="69"/>
      <c r="E11" s="69"/>
      <c r="F11" s="69"/>
      <c r="G11" s="69"/>
      <c r="H11" s="70"/>
    </row>
    <row r="12" spans="2:8" ht="18.75" customHeight="1" x14ac:dyDescent="0.25">
      <c r="B12" s="71" t="s">
        <v>27</v>
      </c>
      <c r="C12" s="72"/>
      <c r="D12" s="72"/>
      <c r="E12" s="72"/>
      <c r="F12" s="72"/>
      <c r="G12" s="72"/>
      <c r="H12" s="73"/>
    </row>
    <row r="13" spans="2:8" x14ac:dyDescent="0.25">
      <c r="B13" s="74"/>
      <c r="C13" s="75"/>
      <c r="D13" s="75"/>
      <c r="E13" s="75"/>
      <c r="F13" s="75"/>
      <c r="G13" s="75"/>
      <c r="H13" s="76"/>
    </row>
    <row r="14" spans="2:8" s="1" customFormat="1" ht="37.5" customHeight="1" x14ac:dyDescent="0.25">
      <c r="B14" s="13" t="s">
        <v>0</v>
      </c>
      <c r="C14" s="5" t="s">
        <v>1</v>
      </c>
      <c r="D14" s="5" t="s">
        <v>28</v>
      </c>
      <c r="E14" s="61" t="s">
        <v>35</v>
      </c>
      <c r="F14" s="5" t="s">
        <v>4</v>
      </c>
      <c r="G14" s="5" t="s">
        <v>2</v>
      </c>
      <c r="H14" s="14" t="s">
        <v>3</v>
      </c>
    </row>
    <row r="15" spans="2:8" ht="23.45" customHeight="1" x14ac:dyDescent="0.25">
      <c r="B15" s="47"/>
      <c r="C15" s="48"/>
      <c r="D15" s="67"/>
      <c r="E15" s="49"/>
      <c r="F15" s="41">
        <v>0</v>
      </c>
      <c r="G15" s="59">
        <f>E15*F15</f>
        <v>0</v>
      </c>
      <c r="H15" s="60">
        <f>E15-G15</f>
        <v>0</v>
      </c>
    </row>
    <row r="16" spans="2:8" ht="23.45" customHeight="1" x14ac:dyDescent="0.25">
      <c r="B16" s="47"/>
      <c r="C16" s="48"/>
      <c r="D16" s="48"/>
      <c r="E16" s="49"/>
      <c r="F16" s="41">
        <v>0.1</v>
      </c>
      <c r="G16" s="59">
        <f>E16*F16</f>
        <v>0</v>
      </c>
      <c r="H16" s="60">
        <f>E16-G16</f>
        <v>0</v>
      </c>
    </row>
    <row r="17" spans="2:8" ht="23.45" customHeight="1" x14ac:dyDescent="0.25">
      <c r="B17" s="47"/>
      <c r="C17" s="48"/>
      <c r="D17" s="48"/>
      <c r="E17" s="49"/>
      <c r="F17" s="41">
        <v>0.2</v>
      </c>
      <c r="G17" s="59">
        <f>E17*F17</f>
        <v>0</v>
      </c>
      <c r="H17" s="60">
        <f t="shared" ref="H17:H20" si="0">E17-G17</f>
        <v>0</v>
      </c>
    </row>
    <row r="18" spans="2:8" ht="23.45" customHeight="1" x14ac:dyDescent="0.25">
      <c r="B18" s="47"/>
      <c r="C18" s="48"/>
      <c r="D18" s="48"/>
      <c r="E18" s="49"/>
      <c r="F18" s="41">
        <v>0.2</v>
      </c>
      <c r="G18" s="59">
        <f t="shared" ref="G18:G20" si="1">E18*F18</f>
        <v>0</v>
      </c>
      <c r="H18" s="60">
        <f t="shared" si="0"/>
        <v>0</v>
      </c>
    </row>
    <row r="19" spans="2:8" ht="23.45" customHeight="1" x14ac:dyDescent="0.25">
      <c r="B19" s="47"/>
      <c r="C19" s="48"/>
      <c r="D19" s="48"/>
      <c r="E19" s="49">
        <v>0</v>
      </c>
      <c r="F19" s="41">
        <v>0.2</v>
      </c>
      <c r="G19" s="59">
        <f t="shared" si="1"/>
        <v>0</v>
      </c>
      <c r="H19" s="60">
        <f t="shared" si="0"/>
        <v>0</v>
      </c>
    </row>
    <row r="20" spans="2:8" ht="23.45" customHeight="1" x14ac:dyDescent="0.25">
      <c r="B20" s="47"/>
      <c r="C20" s="48"/>
      <c r="D20" s="48"/>
      <c r="E20" s="49">
        <v>0</v>
      </c>
      <c r="F20" s="41">
        <v>0.2</v>
      </c>
      <c r="G20" s="59">
        <f t="shared" si="1"/>
        <v>0</v>
      </c>
      <c r="H20" s="60">
        <f t="shared" si="0"/>
        <v>0</v>
      </c>
    </row>
    <row r="21" spans="2:8" x14ac:dyDescent="0.25">
      <c r="B21" s="11" t="s">
        <v>9</v>
      </c>
      <c r="H21" s="12"/>
    </row>
    <row r="22" spans="2:8" ht="30.75" customHeight="1" x14ac:dyDescent="0.25">
      <c r="B22" s="15" t="s">
        <v>6</v>
      </c>
      <c r="C22" s="77" t="s">
        <v>34</v>
      </c>
      <c r="D22" s="77"/>
      <c r="E22" s="77"/>
      <c r="F22" s="77"/>
      <c r="G22" s="78"/>
      <c r="H22" s="50">
        <v>0</v>
      </c>
    </row>
    <row r="23" spans="2:8" ht="30.75" customHeight="1" x14ac:dyDescent="0.25">
      <c r="B23" s="42" t="s">
        <v>7</v>
      </c>
      <c r="C23" s="79" t="s">
        <v>8</v>
      </c>
      <c r="D23" s="79"/>
      <c r="E23" s="79"/>
      <c r="F23" s="79"/>
      <c r="G23" s="80"/>
      <c r="H23" s="51"/>
    </row>
    <row r="24" spans="2:8" ht="15.75" customHeight="1" x14ac:dyDescent="0.25">
      <c r="B24" s="16"/>
      <c r="C24" s="3"/>
      <c r="D24" s="3"/>
      <c r="E24" s="3"/>
      <c r="F24" s="3"/>
      <c r="G24" s="3"/>
      <c r="H24" s="17"/>
    </row>
    <row r="25" spans="2:8" ht="21" customHeight="1" thickBot="1" x14ac:dyDescent="0.3">
      <c r="B25" s="18"/>
      <c r="C25" s="19"/>
      <c r="D25" s="19"/>
      <c r="E25" s="19"/>
      <c r="F25" s="81" t="s">
        <v>10</v>
      </c>
      <c r="G25" s="82"/>
      <c r="H25" s="20">
        <f>SUM(H15:H20)-H22-H23</f>
        <v>0</v>
      </c>
    </row>
    <row r="26" spans="2:8" ht="21" customHeight="1" thickBot="1" x14ac:dyDescent="0.3">
      <c r="F26" s="7"/>
      <c r="G26" s="7"/>
      <c r="H26" s="8"/>
    </row>
    <row r="27" spans="2:8" ht="21" customHeight="1" x14ac:dyDescent="0.3">
      <c r="B27" s="119" t="s">
        <v>15</v>
      </c>
      <c r="C27" s="120"/>
      <c r="D27" s="120"/>
      <c r="E27" s="120"/>
      <c r="F27" s="120"/>
      <c r="G27" s="120"/>
      <c r="H27" s="121"/>
    </row>
    <row r="28" spans="2:8" ht="15" customHeight="1" thickBot="1" x14ac:dyDescent="0.3">
      <c r="B28" s="88" t="s">
        <v>22</v>
      </c>
      <c r="C28" s="89"/>
      <c r="D28" s="89"/>
      <c r="E28" s="89"/>
      <c r="F28" s="89"/>
      <c r="G28" s="89"/>
      <c r="H28" s="90"/>
    </row>
    <row r="29" spans="2:8" ht="15" customHeight="1" x14ac:dyDescent="0.25">
      <c r="B29" s="21" t="s">
        <v>11</v>
      </c>
      <c r="C29" s="22"/>
      <c r="D29" s="22"/>
      <c r="E29" s="22"/>
      <c r="F29" s="22"/>
      <c r="G29" s="22"/>
      <c r="H29" s="23"/>
    </row>
    <row r="30" spans="2:8" ht="15" customHeight="1" x14ac:dyDescent="0.25">
      <c r="B30" s="93" t="s">
        <v>20</v>
      </c>
      <c r="C30" s="94"/>
      <c r="D30" s="94"/>
      <c r="E30" s="94"/>
      <c r="F30" s="94"/>
      <c r="G30" s="94"/>
      <c r="H30" s="95">
        <f>H8+H9</f>
        <v>20</v>
      </c>
    </row>
    <row r="31" spans="2:8" ht="21" customHeight="1" thickBot="1" x14ac:dyDescent="0.3">
      <c r="B31" s="24" t="s">
        <v>19</v>
      </c>
      <c r="C31" s="65"/>
      <c r="D31" s="25" t="s">
        <v>17</v>
      </c>
      <c r="E31" s="111"/>
      <c r="F31" s="111"/>
      <c r="G31" s="26" t="s">
        <v>18</v>
      </c>
      <c r="H31" s="96"/>
    </row>
    <row r="32" spans="2:8" ht="15" customHeight="1" thickBot="1" x14ac:dyDescent="0.3">
      <c r="B32" s="55"/>
      <c r="C32" s="56"/>
      <c r="D32" s="57"/>
      <c r="E32" s="2"/>
      <c r="G32" s="36"/>
      <c r="H32" s="58"/>
    </row>
    <row r="33" spans="2:10" ht="15" customHeight="1" x14ac:dyDescent="0.25">
      <c r="B33" s="28" t="s">
        <v>21</v>
      </c>
      <c r="C33" s="29"/>
      <c r="D33" s="30"/>
      <c r="E33" s="31"/>
      <c r="F33" s="32"/>
      <c r="G33" s="33"/>
      <c r="H33" s="37"/>
    </row>
    <row r="34" spans="2:10" ht="21" customHeight="1" x14ac:dyDescent="0.25">
      <c r="B34" s="101" t="s">
        <v>5</v>
      </c>
      <c r="C34" s="102"/>
      <c r="D34" s="102"/>
      <c r="E34" s="102"/>
      <c r="F34" s="102"/>
      <c r="G34" s="102"/>
      <c r="H34" s="100">
        <f>(G36*F36)+(E36*D36)+(C36*B36)</f>
        <v>0</v>
      </c>
    </row>
    <row r="35" spans="2:10" ht="21" customHeight="1" x14ac:dyDescent="0.25">
      <c r="B35" s="38" t="s">
        <v>25</v>
      </c>
      <c r="C35" s="39" t="s">
        <v>26</v>
      </c>
      <c r="D35" s="40" t="s">
        <v>25</v>
      </c>
      <c r="E35" s="39" t="s">
        <v>26</v>
      </c>
      <c r="F35" s="40" t="s">
        <v>25</v>
      </c>
      <c r="G35" s="39" t="s">
        <v>26</v>
      </c>
      <c r="H35" s="100"/>
    </row>
    <row r="36" spans="2:10" ht="21" customHeight="1" x14ac:dyDescent="0.25">
      <c r="B36" s="54">
        <v>0</v>
      </c>
      <c r="C36" s="52"/>
      <c r="D36" s="53">
        <v>0</v>
      </c>
      <c r="E36" s="52"/>
      <c r="F36" s="53">
        <v>0</v>
      </c>
      <c r="G36" s="52"/>
      <c r="H36" s="100"/>
    </row>
    <row r="37" spans="2:10" ht="21" customHeight="1" x14ac:dyDescent="0.25">
      <c r="B37" s="103" t="s">
        <v>29</v>
      </c>
      <c r="C37" s="104"/>
      <c r="D37" s="104"/>
      <c r="E37" s="104"/>
      <c r="F37" s="104"/>
      <c r="G37" s="104"/>
      <c r="H37" s="105">
        <f>H25-H34</f>
        <v>0</v>
      </c>
    </row>
    <row r="38" spans="2:10" ht="21" customHeight="1" x14ac:dyDescent="0.25">
      <c r="B38" s="62" t="s">
        <v>19</v>
      </c>
      <c r="C38" s="66"/>
      <c r="D38" s="63" t="s">
        <v>17</v>
      </c>
      <c r="E38" s="107"/>
      <c r="F38" s="107"/>
      <c r="G38" s="64" t="s">
        <v>18</v>
      </c>
      <c r="H38" s="106"/>
    </row>
    <row r="39" spans="2:10" ht="12.75" customHeight="1" x14ac:dyDescent="0.25">
      <c r="B39" s="108" t="s">
        <v>33</v>
      </c>
      <c r="C39" s="109"/>
      <c r="D39" s="109"/>
      <c r="E39" s="109"/>
      <c r="F39" s="109"/>
      <c r="G39" s="109"/>
      <c r="H39" s="110"/>
    </row>
    <row r="40" spans="2:10" ht="21" customHeight="1" x14ac:dyDescent="0.25">
      <c r="B40" s="97" t="s">
        <v>30</v>
      </c>
      <c r="C40" s="98"/>
      <c r="D40" s="98"/>
      <c r="E40" s="98"/>
      <c r="F40" s="98"/>
      <c r="G40" s="98"/>
      <c r="H40" s="99">
        <f>H37*0.4</f>
        <v>0</v>
      </c>
      <c r="J40" s="35"/>
    </row>
    <row r="41" spans="2:10" ht="21" customHeight="1" x14ac:dyDescent="0.25">
      <c r="B41" s="34" t="s">
        <v>19</v>
      </c>
      <c r="C41" s="66"/>
      <c r="D41" s="27" t="s">
        <v>17</v>
      </c>
      <c r="E41" s="112"/>
      <c r="F41" s="112"/>
      <c r="G41" s="36" t="s">
        <v>18</v>
      </c>
      <c r="H41" s="100"/>
    </row>
    <row r="42" spans="2:10" ht="21" customHeight="1" x14ac:dyDescent="0.25">
      <c r="B42" s="93" t="s">
        <v>31</v>
      </c>
      <c r="C42" s="94"/>
      <c r="D42" s="94"/>
      <c r="E42" s="94"/>
      <c r="F42" s="94"/>
      <c r="G42" s="94"/>
      <c r="H42" s="95">
        <f>H37*0.3</f>
        <v>0</v>
      </c>
    </row>
    <row r="43" spans="2:10" ht="21" customHeight="1" x14ac:dyDescent="0.25">
      <c r="B43" s="34" t="s">
        <v>19</v>
      </c>
      <c r="C43" s="66"/>
      <c r="D43" s="27" t="s">
        <v>17</v>
      </c>
      <c r="E43" s="112"/>
      <c r="F43" s="112"/>
      <c r="G43" s="36" t="s">
        <v>18</v>
      </c>
      <c r="H43" s="95"/>
    </row>
    <row r="44" spans="2:10" ht="21" customHeight="1" x14ac:dyDescent="0.25">
      <c r="B44" s="113" t="s">
        <v>32</v>
      </c>
      <c r="C44" s="114"/>
      <c r="D44" s="114"/>
      <c r="E44" s="114"/>
      <c r="F44" s="114"/>
      <c r="G44" s="114"/>
      <c r="H44" s="100">
        <f>H37*0.3</f>
        <v>0</v>
      </c>
    </row>
    <row r="45" spans="2:10" ht="21" customHeight="1" thickBot="1" x14ac:dyDescent="0.3">
      <c r="B45" s="24" t="s">
        <v>19</v>
      </c>
      <c r="C45" s="65"/>
      <c r="D45" s="25" t="s">
        <v>17</v>
      </c>
      <c r="E45" s="111"/>
      <c r="F45" s="111"/>
      <c r="G45" s="26" t="s">
        <v>18</v>
      </c>
      <c r="H45" s="115"/>
    </row>
    <row r="46" spans="2:10" ht="21" customHeight="1" x14ac:dyDescent="0.25">
      <c r="G46" s="2"/>
      <c r="H46" s="6"/>
    </row>
    <row r="47" spans="2:10" ht="129" customHeight="1" x14ac:dyDescent="0.25">
      <c r="B47" s="83" t="s">
        <v>40</v>
      </c>
      <c r="C47" s="83"/>
      <c r="D47" s="83"/>
      <c r="E47" s="83"/>
      <c r="F47" s="83"/>
      <c r="G47" s="83"/>
      <c r="H47" s="83"/>
    </row>
  </sheetData>
  <mergeCells count="34">
    <mergeCell ref="B1:H1"/>
    <mergeCell ref="B2:H2"/>
    <mergeCell ref="B3:H3"/>
    <mergeCell ref="B4:H4"/>
    <mergeCell ref="B47:H47"/>
    <mergeCell ref="C22:G22"/>
    <mergeCell ref="C23:G23"/>
    <mergeCell ref="F25:G25"/>
    <mergeCell ref="B5:H5"/>
    <mergeCell ref="B11:H11"/>
    <mergeCell ref="B27:H27"/>
    <mergeCell ref="B6:H6"/>
    <mergeCell ref="C8:G8"/>
    <mergeCell ref="B12:H13"/>
    <mergeCell ref="B28:H28"/>
    <mergeCell ref="B7:H7"/>
    <mergeCell ref="B42:G42"/>
    <mergeCell ref="H42:H43"/>
    <mergeCell ref="B44:G44"/>
    <mergeCell ref="H44:H45"/>
    <mergeCell ref="E43:F43"/>
    <mergeCell ref="E45:F45"/>
    <mergeCell ref="B30:G30"/>
    <mergeCell ref="H30:H31"/>
    <mergeCell ref="B40:G40"/>
    <mergeCell ref="H40:H41"/>
    <mergeCell ref="B34:G34"/>
    <mergeCell ref="H34:H36"/>
    <mergeCell ref="B37:G37"/>
    <mergeCell ref="H37:H38"/>
    <mergeCell ref="E38:F38"/>
    <mergeCell ref="B39:H39"/>
    <mergeCell ref="E31:F31"/>
    <mergeCell ref="E41:F41"/>
  </mergeCells>
  <pageMargins left="0.25" right="0.25"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port</dc:creator>
  <cp:lastModifiedBy>École de Musique du Plateau</cp:lastModifiedBy>
  <cp:lastPrinted>2026-06-06T09:32:17Z</cp:lastPrinted>
  <dcterms:created xsi:type="dcterms:W3CDTF">2019-06-04T19:44:52Z</dcterms:created>
  <dcterms:modified xsi:type="dcterms:W3CDTF">2026-06-06T10:48:36Z</dcterms:modified>
</cp:coreProperties>
</file>